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ASUS\Desktop\"/>
    </mc:Choice>
  </mc:AlternateContent>
  <xr:revisionPtr revIDLastSave="0" documentId="13_ncr:1_{3421B512-25FA-4DD9-AC9A-FC202420872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на 09.01.2023 " sheetId="2" r:id="rId1"/>
  </sheets>
  <definedNames>
    <definedName name="_xlnm._FilterDatabase" localSheetId="0" hidden="1">'на 09.01.2023 '!$A$6:$F$126</definedName>
    <definedName name="_xlnm.Print_Titles" localSheetId="0">'на 09.01.2023 '!$6:$7</definedName>
    <definedName name="_xlnm.Print_Area" localSheetId="0">'на 09.01.2023 '!$A$1:$F$147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6" i="2" l="1"/>
  <c r="B86" i="2"/>
  <c r="C66" i="2"/>
  <c r="B66" i="2"/>
  <c r="C59" i="2"/>
  <c r="B59" i="2"/>
  <c r="C42" i="2"/>
  <c r="B42" i="2"/>
  <c r="B8" i="2"/>
</calcChain>
</file>

<file path=xl/sharedStrings.xml><?xml version="1.0" encoding="utf-8"?>
<sst xmlns="http://schemas.openxmlformats.org/spreadsheetml/2006/main" count="454" uniqueCount="173">
  <si>
    <t>Штатное замещение работников</t>
  </si>
  <si>
    <t>МАУ ДО СШ № 2 ТМР</t>
  </si>
  <si>
    <t>на 09.01.2023</t>
  </si>
  <si>
    <t>Наименование должности</t>
  </si>
  <si>
    <t>Количество ставок</t>
  </si>
  <si>
    <t>Фамилия, И., О. работника</t>
  </si>
  <si>
    <t>Форма трудовых отношений (штатный работник, внешнее совместительство, совмещение и др.)</t>
  </si>
  <si>
    <t>Территориальность</t>
  </si>
  <si>
    <t>по штату</t>
  </si>
  <si>
    <t>фактически</t>
  </si>
  <si>
    <t>Административно-управленческий персонал, всего</t>
  </si>
  <si>
    <t>Директор</t>
  </si>
  <si>
    <t>Плотников Дмитрий Сергеевич</t>
  </si>
  <si>
    <t>штатный</t>
  </si>
  <si>
    <t>Богандинский</t>
  </si>
  <si>
    <t xml:space="preserve">Заместитель директора </t>
  </si>
  <si>
    <t>Комиссарова Ольга Николаевна</t>
  </si>
  <si>
    <t>Щербань Дмитрий Александрович</t>
  </si>
  <si>
    <t>Урванцев Роман Владимирович</t>
  </si>
  <si>
    <t>Главный бухгалтер</t>
  </si>
  <si>
    <t>Зуева Надежда Михайловна</t>
  </si>
  <si>
    <t>Заведующий спортивного сооружения</t>
  </si>
  <si>
    <t>Колпащиков Сергей Анатольевич</t>
  </si>
  <si>
    <t>Винзили</t>
  </si>
  <si>
    <t>Педагогический персонал, всего</t>
  </si>
  <si>
    <t>в том числе:</t>
  </si>
  <si>
    <t>Тренер-преподаватель по гиревому спорту</t>
  </si>
  <si>
    <t>Андреев Игорь Геннадьевич</t>
  </si>
  <si>
    <t>Тренер-преподаватель по хоккею</t>
  </si>
  <si>
    <t>Бирючинский Александр Романович</t>
  </si>
  <si>
    <t>Тюмень</t>
  </si>
  <si>
    <t>Тренер-преподаватель по мини-футболу</t>
  </si>
  <si>
    <t xml:space="preserve">Барышников Александр Викторович </t>
  </si>
  <si>
    <t>Тренер-преподаватель по баскетболу</t>
  </si>
  <si>
    <t>Пестерева Светлана Александровна</t>
  </si>
  <si>
    <t>совместитель внеш.</t>
  </si>
  <si>
    <t>Тренер-преподаватель по футболу</t>
  </si>
  <si>
    <t>Евграфов Евгений Анатольевич</t>
  </si>
  <si>
    <t>Червишево</t>
  </si>
  <si>
    <t xml:space="preserve">Тренер-преподаватель по велоспорту </t>
  </si>
  <si>
    <t>Калинин Павел Юрьевич</t>
  </si>
  <si>
    <t>Бучельников Виталий Николаевич</t>
  </si>
  <si>
    <t>Тренер-преподаватель по мини- футболу</t>
  </si>
  <si>
    <t>Мерц Игорь Анатольевич</t>
  </si>
  <si>
    <t>Тренер-преподаватель по художественной гимнастике</t>
  </si>
  <si>
    <t>Бикмеева Альбина Маратовна</t>
  </si>
  <si>
    <t xml:space="preserve">Тренер-преподаватель по мини - футболу </t>
  </si>
  <si>
    <t>Пушников Александр Анатольевич</t>
  </si>
  <si>
    <t>Онохино</t>
  </si>
  <si>
    <t>Тренер -преподаватель по хоккею</t>
  </si>
  <si>
    <t xml:space="preserve">Степанов Андрей  Викторович </t>
  </si>
  <si>
    <t>Тренер -преподаватель по спортивной борьбе</t>
  </si>
  <si>
    <t xml:space="preserve">Хасанаев Рамил Расилович </t>
  </si>
  <si>
    <t>Тренер-преподаватель по волейболу</t>
  </si>
  <si>
    <t>Каргин Александр Юрьевич</t>
  </si>
  <si>
    <t>Пестерев Дмитрий Анатольевич</t>
  </si>
  <si>
    <t>Тренер-преподаватель по триатлону</t>
  </si>
  <si>
    <t>Сидоров Игорь Юрьевич</t>
  </si>
  <si>
    <t>Тренер-преподаватель по армрестлингу</t>
  </si>
  <si>
    <t>Саитов Заур Нуруллович</t>
  </si>
  <si>
    <t>совместитель внут.</t>
  </si>
  <si>
    <t>Тренер-преподаватель по фигурному катанию</t>
  </si>
  <si>
    <t>Кошаева Елизавета Андреевна</t>
  </si>
  <si>
    <t>Чупахина Юлия Юрьевна</t>
  </si>
  <si>
    <t>Тренер-препадователь по самбо</t>
  </si>
  <si>
    <t>Падерин Александр Владимирович</t>
  </si>
  <si>
    <t>Черноскутов Иван Сергеевич</t>
  </si>
  <si>
    <t xml:space="preserve">Тренер-преподаватель по хоккею </t>
  </si>
  <si>
    <t>Кугаевская Дарья Сергеевна</t>
  </si>
  <si>
    <t>Каскара</t>
  </si>
  <si>
    <t>Шабалин Максим Сергеевич</t>
  </si>
  <si>
    <t>Инструктор-методист</t>
  </si>
  <si>
    <t>Ракитина Лидия Николаевна</t>
  </si>
  <si>
    <t>Тренер-преподаватель</t>
  </si>
  <si>
    <t>вакансия</t>
  </si>
  <si>
    <t>Отдел спортивной работы по месту жительства</t>
  </si>
  <si>
    <t xml:space="preserve">Инструктор по спорту </t>
  </si>
  <si>
    <t>Степанов Андрей Викторович</t>
  </si>
  <si>
    <t>Леванюк Александр Петрович</t>
  </si>
  <si>
    <t>Смирнов Анатолий Андреевич</t>
  </si>
  <si>
    <t>Инструктор по спорту</t>
  </si>
  <si>
    <t>Белоусов Данил Александрович</t>
  </si>
  <si>
    <t>Максимович Ирина Петровна</t>
  </si>
  <si>
    <t>Грабарь Сергей Викторович</t>
  </si>
  <si>
    <t>Питулин Артем Владимирович</t>
  </si>
  <si>
    <t>Писаревский Данил Романович</t>
  </si>
  <si>
    <t>Сафиуллина Алина Ильгизаровна</t>
  </si>
  <si>
    <t>Центр тестирования ВФСК ГТО</t>
  </si>
  <si>
    <t>Руководитель центра тестирования</t>
  </si>
  <si>
    <t>Яцентый Денис Александрович</t>
  </si>
  <si>
    <t>Оператор электронной базы данных</t>
  </si>
  <si>
    <t>Кашин Юрий Васильевич</t>
  </si>
  <si>
    <t>Созоново</t>
  </si>
  <si>
    <t>Колпащикова Светлана Ивановна</t>
  </si>
  <si>
    <t>Чукреева Мария Владиславовна</t>
  </si>
  <si>
    <t>Боровский</t>
  </si>
  <si>
    <t>Администратор центра тестирования</t>
  </si>
  <si>
    <t>Специалисты создающие условия</t>
  </si>
  <si>
    <t>Бухгалтер</t>
  </si>
  <si>
    <t>Симон Ирина Яковлевна</t>
  </si>
  <si>
    <t>Сунгатулина Танзиля Газинуровна</t>
  </si>
  <si>
    <t>Экономист</t>
  </si>
  <si>
    <t>Городничева Ирина Александровна</t>
  </si>
  <si>
    <t>Делопроизводитель</t>
  </si>
  <si>
    <t>Нохрина Лариса Викторвна</t>
  </si>
  <si>
    <t>Специалист по кадровому делопроизводству</t>
  </si>
  <si>
    <t>Нохрина Лариса Викторовна</t>
  </si>
  <si>
    <t xml:space="preserve">Специалист по охране труда </t>
  </si>
  <si>
    <t>Захарова Надежда Владимировна</t>
  </si>
  <si>
    <t>Юрист</t>
  </si>
  <si>
    <t>Медицинская сестра</t>
  </si>
  <si>
    <t>Шумкова Наталья Владимировна</t>
  </si>
  <si>
    <t>Главный инженер</t>
  </si>
  <si>
    <t>Абраменко Вадим Викторович</t>
  </si>
  <si>
    <t>Специалист административно-хозяйственной деятельности</t>
  </si>
  <si>
    <t>Максимова Ирина Федоровна</t>
  </si>
  <si>
    <t>Специалист по связям с общественностью</t>
  </si>
  <si>
    <t>Курмашева Альфия Ильшатовна</t>
  </si>
  <si>
    <t>Губина Татьяна Викторовна</t>
  </si>
  <si>
    <t>Сак Людмила Геннадьевна</t>
  </si>
  <si>
    <t>Рамазанова Алина Рамелевна</t>
  </si>
  <si>
    <t>Емельянова Светлана Сергеевна</t>
  </si>
  <si>
    <t>Фельдшер</t>
  </si>
  <si>
    <t>Козлов Никита Евгеньевич</t>
  </si>
  <si>
    <t>Решетникова Светлана Ивановна</t>
  </si>
  <si>
    <t>Врач по спортивной медицине</t>
  </si>
  <si>
    <t>Врач (заведующий кабинетом)</t>
  </si>
  <si>
    <t>Обслуживающий персонал, всего</t>
  </si>
  <si>
    <t>Водитель</t>
  </si>
  <si>
    <t>Козлов Евгений Александрович</t>
  </si>
  <si>
    <t>Водитель автомобиля( льдоуборочного комбайна)</t>
  </si>
  <si>
    <t>Байдаков Юрий Александрович</t>
  </si>
  <si>
    <t>Климов Сергей Николаевич</t>
  </si>
  <si>
    <t>Жилин Александр Анатольевич</t>
  </si>
  <si>
    <t>Бычин Павел Борисович</t>
  </si>
  <si>
    <t xml:space="preserve">Администратор </t>
  </si>
  <si>
    <t>Горчакова Ирина Владимировна</t>
  </si>
  <si>
    <t>Астапова Ольга Дмитриевна</t>
  </si>
  <si>
    <t>Купцова Светлана Петровна</t>
  </si>
  <si>
    <t>Царенко Галина Никифоровна</t>
  </si>
  <si>
    <t>Уборщик служебных помещений</t>
  </si>
  <si>
    <t>Юмшанова Людмила Анатольевна</t>
  </si>
  <si>
    <t>Тухфатуллина Гульнара Наилевна</t>
  </si>
  <si>
    <t>Гизатуллина Рауза Мирасовна</t>
  </si>
  <si>
    <t>Машинист холодильных установок</t>
  </si>
  <si>
    <t>Дворник</t>
  </si>
  <si>
    <t>Козлова Алена Николаевна</t>
  </si>
  <si>
    <t>Рабочий по комплексному обслуживанию</t>
  </si>
  <si>
    <t>Мерц Олег  Анатольевич</t>
  </si>
  <si>
    <t>Инженер по обслуживанию газового оборудования</t>
  </si>
  <si>
    <t>Каргин Юрий Валерьевич</t>
  </si>
  <si>
    <t>Старший администратор</t>
  </si>
  <si>
    <t>Копылова Марина Викторовна</t>
  </si>
  <si>
    <t>Каргина Ольга Павловна</t>
  </si>
  <si>
    <t>Захарова Елена Васильевна</t>
  </si>
  <si>
    <t>Тюрина Марина Валентиновна</t>
  </si>
  <si>
    <t>Электромонтер по ремонту и обслуживанию электрооборудования</t>
  </si>
  <si>
    <t>Шарапов Андрей Валентинович</t>
  </si>
  <si>
    <t>Электромантер по ремонту и обслуживанию электрооборудования</t>
  </si>
  <si>
    <t>Чесноков Сергей Васильевич</t>
  </si>
  <si>
    <t>Шестаков Петр Александрович</t>
  </si>
  <si>
    <t>Слесарь-сантехник</t>
  </si>
  <si>
    <t>Шарыгин Алексей Владиславович</t>
  </si>
  <si>
    <t>Каукин Евгений Дмитриевич</t>
  </si>
  <si>
    <t>Ткачев Александр Федорович</t>
  </si>
  <si>
    <t>Каукин ДмитриЙ Евгеньевич</t>
  </si>
  <si>
    <t>Щетинин Юрий Петрович</t>
  </si>
  <si>
    <t>Рабочий по комплексному обслуживанию зданий</t>
  </si>
  <si>
    <t>Райс Игорь Людвигович</t>
  </si>
  <si>
    <t>Савчук Нина Николаевна</t>
  </si>
  <si>
    <t>Паникаровский Алексей Александрович</t>
  </si>
  <si>
    <t>ВСЕГО</t>
  </si>
  <si>
    <t>Л.З. Закирова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</si>
</sst>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0"/>
      <name val="Arial"/>
    </font>
    <font>
      <sz val="14"/>
      <name val="Arial"/>
      <family val="2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10"/>
      <color rgb="FFFF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1" fillId="0" borderId="0" xfId="1"/>
    <xf numFmtId="0" fontId="2" fillId="0" borderId="0" xfId="1" applyFont="1" applyAlignment="1">
      <alignment horizontal="center" vertical="center" wrapText="1"/>
    </xf>
    <xf numFmtId="0" fontId="2" fillId="0" borderId="0" xfId="1" applyFont="1" applyAlignment="1">
      <alignment horizontal="center" wrapText="1"/>
    </xf>
    <xf numFmtId="14" fontId="2" fillId="0" borderId="0" xfId="1" applyNumberFormat="1" applyFont="1" applyAlignment="1">
      <alignment horizont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2" fontId="4" fillId="0" borderId="5" xfId="1" applyNumberFormat="1" applyFont="1" applyBorder="1" applyAlignment="1">
      <alignment horizontal="center" vertical="center" wrapText="1"/>
    </xf>
    <xf numFmtId="0" fontId="1" fillId="0" borderId="5" xfId="1" applyBorder="1" applyAlignment="1">
      <alignment horizontal="center" vertical="center"/>
    </xf>
    <xf numFmtId="0" fontId="1" fillId="2" borderId="5" xfId="1" applyFill="1" applyBorder="1" applyAlignment="1">
      <alignment horizontal="center" vertical="center"/>
    </xf>
    <xf numFmtId="2" fontId="1" fillId="0" borderId="5" xfId="1" applyNumberForma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2" borderId="5" xfId="1" applyFont="1" applyFill="1" applyBorder="1" applyAlignment="1">
      <alignment horizontal="center" vertical="center"/>
    </xf>
    <xf numFmtId="2" fontId="5" fillId="0" borderId="5" xfId="1" applyNumberFormat="1" applyFont="1" applyBorder="1" applyAlignment="1">
      <alignment horizontal="center" vertical="center"/>
    </xf>
    <xf numFmtId="0" fontId="4" fillId="2" borderId="5" xfId="1" applyFont="1" applyFill="1" applyBorder="1" applyAlignment="1">
      <alignment horizontal="center" vertical="center"/>
    </xf>
    <xf numFmtId="2" fontId="4" fillId="0" borderId="5" xfId="1" applyNumberFormat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3" fillId="2" borderId="5" xfId="1" applyFont="1" applyFill="1" applyBorder="1" applyAlignment="1">
      <alignment horizontal="center" vertical="center" wrapText="1"/>
    </xf>
    <xf numFmtId="2" fontId="1" fillId="2" borderId="5" xfId="1" applyNumberFormat="1" applyFill="1" applyBorder="1" applyAlignment="1">
      <alignment horizontal="center" vertical="center"/>
    </xf>
    <xf numFmtId="0" fontId="5" fillId="2" borderId="5" xfId="1" applyFont="1" applyFill="1" applyBorder="1" applyAlignment="1">
      <alignment horizontal="center" vertical="center" wrapText="1"/>
    </xf>
    <xf numFmtId="0" fontId="5" fillId="2" borderId="6" xfId="1" applyFont="1" applyFill="1" applyBorder="1" applyAlignment="1">
      <alignment horizontal="center" vertical="center"/>
    </xf>
    <xf numFmtId="0" fontId="5" fillId="0" borderId="5" xfId="1" applyFont="1" applyBorder="1" applyAlignment="1">
      <alignment horizontal="center"/>
    </xf>
    <xf numFmtId="2" fontId="6" fillId="0" borderId="5" xfId="1" applyNumberFormat="1" applyFont="1" applyBorder="1" applyAlignment="1">
      <alignment horizontal="center" vertical="center"/>
    </xf>
    <xf numFmtId="2" fontId="7" fillId="0" borderId="5" xfId="1" applyNumberFormat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2" fontId="1" fillId="0" borderId="4" xfId="1" applyNumberForma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2" fontId="1" fillId="0" borderId="0" xfId="1" applyNumberFormat="1"/>
    <xf numFmtId="0" fontId="5" fillId="0" borderId="5" xfId="1" applyFont="1" applyBorder="1"/>
    <xf numFmtId="2" fontId="1" fillId="0" borderId="5" xfId="1" applyNumberFormat="1" applyBorder="1"/>
    <xf numFmtId="0" fontId="1" fillId="0" borderId="5" xfId="1" applyBorder="1"/>
    <xf numFmtId="0" fontId="4" fillId="0" borderId="5" xfId="1" applyFont="1" applyBorder="1"/>
    <xf numFmtId="2" fontId="4" fillId="0" borderId="5" xfId="1" applyNumberFormat="1" applyFont="1" applyBorder="1"/>
    <xf numFmtId="0" fontId="3" fillId="0" borderId="5" xfId="1" applyFont="1" applyBorder="1" applyAlignment="1">
      <alignment horizontal="left" vertical="center" wrapText="1"/>
    </xf>
    <xf numFmtId="0" fontId="7" fillId="0" borderId="7" xfId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 xr:uid="{ECD0E9B0-EAB5-4258-B491-1AFBF9C2063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A5E3E2-9686-49D8-8ADE-651C9A2B77E7}">
  <sheetPr>
    <pageSetUpPr fitToPage="1"/>
  </sheetPr>
  <dimension ref="A2:H147"/>
  <sheetViews>
    <sheetView tabSelected="1" view="pageBreakPreview" topLeftCell="A22" zoomScale="85" zoomScaleNormal="100" zoomScaleSheetLayoutView="85" workbookViewId="0">
      <selection activeCell="L11" sqref="L11"/>
    </sheetView>
  </sheetViews>
  <sheetFormatPr defaultRowHeight="13.2" x14ac:dyDescent="0.25"/>
  <cols>
    <col min="1" max="1" width="47" style="1" customWidth="1"/>
    <col min="2" max="2" width="10.109375" style="1" customWidth="1"/>
    <col min="3" max="3" width="10.33203125" style="1" customWidth="1"/>
    <col min="4" max="4" width="36.44140625" style="1" customWidth="1"/>
    <col min="5" max="5" width="18.6640625" style="1" customWidth="1"/>
    <col min="6" max="6" width="17.88671875" style="1" customWidth="1"/>
    <col min="7" max="16384" width="8.88671875" style="1"/>
  </cols>
  <sheetData>
    <row r="2" spans="1:6" ht="18.75" customHeight="1" x14ac:dyDescent="0.25">
      <c r="A2" s="2" t="s">
        <v>0</v>
      </c>
      <c r="B2" s="2"/>
      <c r="C2" s="2"/>
      <c r="D2" s="2"/>
      <c r="E2" s="2"/>
      <c r="F2" s="2"/>
    </row>
    <row r="3" spans="1:6" ht="17.25" customHeight="1" x14ac:dyDescent="0.3">
      <c r="A3" s="3" t="s">
        <v>1</v>
      </c>
      <c r="B3" s="3"/>
      <c r="C3" s="3"/>
      <c r="D3" s="3"/>
      <c r="E3" s="3"/>
      <c r="F3" s="3"/>
    </row>
    <row r="4" spans="1:6" ht="20.25" customHeight="1" x14ac:dyDescent="0.3">
      <c r="A4" s="4" t="s">
        <v>2</v>
      </c>
      <c r="B4" s="4"/>
      <c r="C4" s="4"/>
      <c r="D4" s="4"/>
      <c r="E4" s="4"/>
      <c r="F4" s="4"/>
    </row>
    <row r="6" spans="1:6" ht="24.75" customHeight="1" x14ac:dyDescent="0.25">
      <c r="A6" s="5" t="s">
        <v>3</v>
      </c>
      <c r="B6" s="6" t="s">
        <v>4</v>
      </c>
      <c r="C6" s="7"/>
      <c r="D6" s="5" t="s">
        <v>5</v>
      </c>
      <c r="E6" s="5" t="s">
        <v>6</v>
      </c>
      <c r="F6" s="5" t="s">
        <v>7</v>
      </c>
    </row>
    <row r="7" spans="1:6" ht="41.25" customHeight="1" x14ac:dyDescent="0.25">
      <c r="A7" s="8"/>
      <c r="B7" s="9" t="s">
        <v>8</v>
      </c>
      <c r="C7" s="9" t="s">
        <v>9</v>
      </c>
      <c r="D7" s="8"/>
      <c r="E7" s="8"/>
      <c r="F7" s="8"/>
    </row>
    <row r="8" spans="1:6" ht="24.75" customHeight="1" x14ac:dyDescent="0.25">
      <c r="A8" s="10" t="s">
        <v>10</v>
      </c>
      <c r="B8" s="11">
        <f>SUM(B9:B14)</f>
        <v>6</v>
      </c>
      <c r="C8" s="11">
        <v>6</v>
      </c>
      <c r="D8" s="9"/>
      <c r="E8" s="9"/>
      <c r="F8" s="12"/>
    </row>
    <row r="9" spans="1:6" ht="14.25" customHeight="1" x14ac:dyDescent="0.25">
      <c r="A9" s="13" t="s">
        <v>11</v>
      </c>
      <c r="B9" s="14">
        <v>1</v>
      </c>
      <c r="C9" s="14">
        <v>1</v>
      </c>
      <c r="D9" s="12" t="s">
        <v>12</v>
      </c>
      <c r="E9" s="12" t="s">
        <v>13</v>
      </c>
      <c r="F9" s="15" t="s">
        <v>14</v>
      </c>
    </row>
    <row r="10" spans="1:6" x14ac:dyDescent="0.25">
      <c r="A10" s="16" t="s">
        <v>15</v>
      </c>
      <c r="B10" s="14">
        <v>1</v>
      </c>
      <c r="C10" s="14">
        <v>1</v>
      </c>
      <c r="D10" s="12" t="s">
        <v>16</v>
      </c>
      <c r="E10" s="12" t="s">
        <v>13</v>
      </c>
      <c r="F10" s="15" t="s">
        <v>14</v>
      </c>
    </row>
    <row r="11" spans="1:6" ht="15" customHeight="1" x14ac:dyDescent="0.25">
      <c r="A11" s="16" t="s">
        <v>15</v>
      </c>
      <c r="B11" s="14">
        <v>1</v>
      </c>
      <c r="C11" s="14">
        <v>1</v>
      </c>
      <c r="D11" s="15" t="s">
        <v>17</v>
      </c>
      <c r="E11" s="12" t="s">
        <v>13</v>
      </c>
      <c r="F11" s="15" t="s">
        <v>14</v>
      </c>
    </row>
    <row r="12" spans="1:6" ht="12.75" customHeight="1" x14ac:dyDescent="0.25">
      <c r="A12" s="16" t="s">
        <v>15</v>
      </c>
      <c r="B12" s="14">
        <v>1</v>
      </c>
      <c r="C12" s="14">
        <v>1</v>
      </c>
      <c r="D12" s="12" t="s">
        <v>18</v>
      </c>
      <c r="E12" s="12" t="s">
        <v>13</v>
      </c>
      <c r="F12" s="15" t="s">
        <v>14</v>
      </c>
    </row>
    <row r="13" spans="1:6" ht="12.75" customHeight="1" x14ac:dyDescent="0.25">
      <c r="A13" s="13" t="s">
        <v>19</v>
      </c>
      <c r="B13" s="14">
        <v>1</v>
      </c>
      <c r="C13" s="14">
        <v>1</v>
      </c>
      <c r="D13" s="12" t="s">
        <v>20</v>
      </c>
      <c r="E13" s="12" t="s">
        <v>13</v>
      </c>
      <c r="F13" s="15" t="s">
        <v>14</v>
      </c>
    </row>
    <row r="14" spans="1:6" ht="12.75" customHeight="1" x14ac:dyDescent="0.25">
      <c r="A14" s="16" t="s">
        <v>21</v>
      </c>
      <c r="B14" s="17">
        <v>1</v>
      </c>
      <c r="C14" s="17">
        <v>1</v>
      </c>
      <c r="D14" s="15" t="s">
        <v>22</v>
      </c>
      <c r="E14" s="12" t="s">
        <v>13</v>
      </c>
      <c r="F14" s="15" t="s">
        <v>23</v>
      </c>
    </row>
    <row r="15" spans="1:6" ht="18" customHeight="1" x14ac:dyDescent="0.25">
      <c r="A15" s="18" t="s">
        <v>24</v>
      </c>
      <c r="B15" s="19">
        <v>27.23</v>
      </c>
      <c r="C15" s="19">
        <v>24.75</v>
      </c>
      <c r="D15" s="20"/>
      <c r="E15" s="12"/>
      <c r="F15" s="12"/>
    </row>
    <row r="16" spans="1:6" x14ac:dyDescent="0.25">
      <c r="A16" s="21" t="s">
        <v>25</v>
      </c>
      <c r="B16" s="14"/>
      <c r="C16" s="14"/>
      <c r="D16" s="12"/>
      <c r="E16" s="12"/>
      <c r="F16" s="12"/>
    </row>
    <row r="17" spans="1:8" ht="14.25" customHeight="1" x14ac:dyDescent="0.25">
      <c r="A17" s="16" t="s">
        <v>26</v>
      </c>
      <c r="B17" s="14">
        <v>1</v>
      </c>
      <c r="C17" s="22">
        <v>1</v>
      </c>
      <c r="D17" s="16" t="s">
        <v>27</v>
      </c>
      <c r="E17" s="15" t="s">
        <v>13</v>
      </c>
      <c r="F17" s="15" t="s">
        <v>14</v>
      </c>
    </row>
    <row r="18" spans="1:8" ht="14.25" customHeight="1" x14ac:dyDescent="0.25">
      <c r="A18" s="16" t="s">
        <v>28</v>
      </c>
      <c r="B18" s="14">
        <v>1</v>
      </c>
      <c r="C18" s="22">
        <v>1</v>
      </c>
      <c r="D18" s="16" t="s">
        <v>29</v>
      </c>
      <c r="E18" s="15" t="s">
        <v>13</v>
      </c>
      <c r="F18" s="15" t="s">
        <v>30</v>
      </c>
    </row>
    <row r="19" spans="1:8" x14ac:dyDescent="0.25">
      <c r="A19" s="16" t="s">
        <v>31</v>
      </c>
      <c r="B19" s="14">
        <v>1</v>
      </c>
      <c r="C19" s="22">
        <v>1</v>
      </c>
      <c r="D19" s="13" t="s">
        <v>32</v>
      </c>
      <c r="E19" s="15" t="s">
        <v>13</v>
      </c>
      <c r="F19" s="15" t="s">
        <v>23</v>
      </c>
    </row>
    <row r="20" spans="1:8" x14ac:dyDescent="0.25">
      <c r="A20" s="16" t="s">
        <v>33</v>
      </c>
      <c r="B20" s="14">
        <v>0.33</v>
      </c>
      <c r="C20" s="22">
        <v>0.33</v>
      </c>
      <c r="D20" s="16" t="s">
        <v>34</v>
      </c>
      <c r="E20" s="15" t="s">
        <v>35</v>
      </c>
      <c r="F20" s="15" t="s">
        <v>23</v>
      </c>
    </row>
    <row r="21" spans="1:8" x14ac:dyDescent="0.25">
      <c r="A21" s="16" t="s">
        <v>36</v>
      </c>
      <c r="B21" s="14">
        <v>1.33</v>
      </c>
      <c r="C21" s="22">
        <v>1.33</v>
      </c>
      <c r="D21" s="16" t="s">
        <v>37</v>
      </c>
      <c r="E21" s="15" t="s">
        <v>13</v>
      </c>
      <c r="F21" s="15" t="s">
        <v>38</v>
      </c>
    </row>
    <row r="22" spans="1:8" x14ac:dyDescent="0.25">
      <c r="A22" s="16" t="s">
        <v>39</v>
      </c>
      <c r="B22" s="14">
        <v>1.67</v>
      </c>
      <c r="C22" s="22">
        <v>1.67</v>
      </c>
      <c r="D22" s="16" t="s">
        <v>40</v>
      </c>
      <c r="E22" s="15" t="s">
        <v>13</v>
      </c>
      <c r="F22" s="12" t="s">
        <v>38</v>
      </c>
    </row>
    <row r="23" spans="1:8" x14ac:dyDescent="0.25">
      <c r="A23" s="16" t="s">
        <v>33</v>
      </c>
      <c r="B23" s="14">
        <v>0.67</v>
      </c>
      <c r="C23" s="22">
        <v>0.67</v>
      </c>
      <c r="D23" s="16" t="s">
        <v>41</v>
      </c>
      <c r="E23" s="15" t="s">
        <v>35</v>
      </c>
      <c r="F23" s="15" t="s">
        <v>14</v>
      </c>
    </row>
    <row r="24" spans="1:8" x14ac:dyDescent="0.25">
      <c r="A24" s="16" t="s">
        <v>42</v>
      </c>
      <c r="B24" s="14">
        <v>1.67</v>
      </c>
      <c r="C24" s="22">
        <v>1.67</v>
      </c>
      <c r="D24" s="16" t="s">
        <v>43</v>
      </c>
      <c r="E24" s="12" t="s">
        <v>13</v>
      </c>
      <c r="F24" s="15" t="s">
        <v>14</v>
      </c>
    </row>
    <row r="25" spans="1:8" ht="26.4" x14ac:dyDescent="0.25">
      <c r="A25" s="23" t="s">
        <v>44</v>
      </c>
      <c r="B25" s="14">
        <v>1</v>
      </c>
      <c r="C25" s="22">
        <v>1</v>
      </c>
      <c r="D25" s="16" t="s">
        <v>45</v>
      </c>
      <c r="E25" s="12" t="s">
        <v>35</v>
      </c>
      <c r="F25" s="15" t="s">
        <v>14</v>
      </c>
    </row>
    <row r="26" spans="1:8" x14ac:dyDescent="0.25">
      <c r="A26" s="16" t="s">
        <v>46</v>
      </c>
      <c r="B26" s="14">
        <v>1.17</v>
      </c>
      <c r="C26" s="22">
        <v>1.17</v>
      </c>
      <c r="D26" s="16" t="s">
        <v>47</v>
      </c>
      <c r="E26" s="12" t="s">
        <v>13</v>
      </c>
      <c r="F26" s="15" t="s">
        <v>48</v>
      </c>
    </row>
    <row r="27" spans="1:8" x14ac:dyDescent="0.25">
      <c r="A27" s="16" t="s">
        <v>49</v>
      </c>
      <c r="B27" s="14">
        <v>2</v>
      </c>
      <c r="C27" s="22">
        <v>2</v>
      </c>
      <c r="D27" s="16" t="s">
        <v>50</v>
      </c>
      <c r="E27" s="12" t="s">
        <v>13</v>
      </c>
      <c r="F27" s="16" t="s">
        <v>14</v>
      </c>
    </row>
    <row r="28" spans="1:8" x14ac:dyDescent="0.25">
      <c r="A28" s="16" t="s">
        <v>51</v>
      </c>
      <c r="B28" s="14">
        <v>1.22</v>
      </c>
      <c r="C28" s="22">
        <v>1.22</v>
      </c>
      <c r="D28" s="16" t="s">
        <v>52</v>
      </c>
      <c r="E28" s="12" t="s">
        <v>13</v>
      </c>
      <c r="F28" s="15" t="s">
        <v>14</v>
      </c>
    </row>
    <row r="29" spans="1:8" x14ac:dyDescent="0.25">
      <c r="A29" s="16" t="s">
        <v>53</v>
      </c>
      <c r="B29" s="14">
        <v>1.67</v>
      </c>
      <c r="C29" s="22">
        <v>1.67</v>
      </c>
      <c r="D29" s="24" t="s">
        <v>54</v>
      </c>
      <c r="E29" s="12" t="s">
        <v>13</v>
      </c>
      <c r="F29" s="15" t="s">
        <v>14</v>
      </c>
    </row>
    <row r="30" spans="1:8" x14ac:dyDescent="0.25">
      <c r="A30" s="16" t="s">
        <v>28</v>
      </c>
      <c r="B30" s="14">
        <v>0.67</v>
      </c>
      <c r="C30" s="22">
        <v>0.67</v>
      </c>
      <c r="D30" s="24" t="s">
        <v>55</v>
      </c>
      <c r="E30" s="12" t="s">
        <v>35</v>
      </c>
      <c r="F30" s="15" t="s">
        <v>48</v>
      </c>
    </row>
    <row r="31" spans="1:8" x14ac:dyDescent="0.25">
      <c r="A31" s="16" t="s">
        <v>56</v>
      </c>
      <c r="B31" s="14">
        <v>0.67</v>
      </c>
      <c r="C31" s="22">
        <v>0.67</v>
      </c>
      <c r="D31" s="24" t="s">
        <v>57</v>
      </c>
      <c r="E31" s="12" t="s">
        <v>35</v>
      </c>
      <c r="F31" s="15" t="s">
        <v>38</v>
      </c>
      <c r="H31" s="25"/>
    </row>
    <row r="32" spans="1:8" x14ac:dyDescent="0.25">
      <c r="A32" s="16" t="s">
        <v>58</v>
      </c>
      <c r="B32" s="14">
        <v>0.67</v>
      </c>
      <c r="C32" s="22">
        <v>0.67</v>
      </c>
      <c r="D32" s="24" t="s">
        <v>59</v>
      </c>
      <c r="E32" s="12" t="s">
        <v>60</v>
      </c>
      <c r="F32" s="15" t="s">
        <v>14</v>
      </c>
    </row>
    <row r="33" spans="1:6" x14ac:dyDescent="0.25">
      <c r="A33" s="16" t="s">
        <v>61</v>
      </c>
      <c r="B33" s="14">
        <v>0.67</v>
      </c>
      <c r="C33" s="22">
        <v>0.67</v>
      </c>
      <c r="D33" s="24" t="s">
        <v>62</v>
      </c>
      <c r="E33" s="15" t="s">
        <v>13</v>
      </c>
      <c r="F33" s="15" t="s">
        <v>30</v>
      </c>
    </row>
    <row r="34" spans="1:6" x14ac:dyDescent="0.25">
      <c r="A34" s="16" t="s">
        <v>61</v>
      </c>
      <c r="B34" s="14">
        <v>1</v>
      </c>
      <c r="C34" s="22">
        <v>1</v>
      </c>
      <c r="D34" s="24" t="s">
        <v>63</v>
      </c>
      <c r="E34" s="15" t="s">
        <v>13</v>
      </c>
      <c r="F34" s="15" t="s">
        <v>30</v>
      </c>
    </row>
    <row r="35" spans="1:6" x14ac:dyDescent="0.25">
      <c r="A35" s="16" t="s">
        <v>64</v>
      </c>
      <c r="B35" s="14">
        <v>1</v>
      </c>
      <c r="C35" s="22">
        <v>1</v>
      </c>
      <c r="D35" s="24" t="s">
        <v>65</v>
      </c>
      <c r="E35" s="15" t="s">
        <v>13</v>
      </c>
      <c r="F35" s="15" t="s">
        <v>30</v>
      </c>
    </row>
    <row r="36" spans="1:6" x14ac:dyDescent="0.25">
      <c r="A36" s="16" t="s">
        <v>28</v>
      </c>
      <c r="B36" s="14">
        <v>1</v>
      </c>
      <c r="C36" s="22">
        <v>1</v>
      </c>
      <c r="D36" s="16" t="s">
        <v>66</v>
      </c>
      <c r="E36" s="12" t="s">
        <v>60</v>
      </c>
      <c r="F36" s="15" t="s">
        <v>14</v>
      </c>
    </row>
    <row r="37" spans="1:6" x14ac:dyDescent="0.25">
      <c r="A37" s="16" t="s">
        <v>67</v>
      </c>
      <c r="B37" s="14">
        <v>0.67</v>
      </c>
      <c r="C37" s="22">
        <v>0.67</v>
      </c>
      <c r="D37" s="24" t="s">
        <v>68</v>
      </c>
      <c r="E37" s="12" t="s">
        <v>35</v>
      </c>
      <c r="F37" s="15" t="s">
        <v>69</v>
      </c>
    </row>
    <row r="38" spans="1:6" x14ac:dyDescent="0.25">
      <c r="A38" s="16" t="s">
        <v>67</v>
      </c>
      <c r="B38" s="14">
        <v>0.67</v>
      </c>
      <c r="C38" s="22">
        <v>0.67</v>
      </c>
      <c r="D38" s="24" t="s">
        <v>70</v>
      </c>
      <c r="E38" s="12" t="s">
        <v>13</v>
      </c>
      <c r="F38" s="15" t="s">
        <v>23</v>
      </c>
    </row>
    <row r="39" spans="1:6" x14ac:dyDescent="0.25">
      <c r="A39" s="16" t="s">
        <v>71</v>
      </c>
      <c r="B39" s="14">
        <v>0.5</v>
      </c>
      <c r="C39" s="22">
        <v>0.5</v>
      </c>
      <c r="D39" s="24" t="s">
        <v>16</v>
      </c>
      <c r="E39" s="12" t="s">
        <v>60</v>
      </c>
      <c r="F39" s="15" t="s">
        <v>14</v>
      </c>
    </row>
    <row r="40" spans="1:6" x14ac:dyDescent="0.25">
      <c r="A40" s="16" t="s">
        <v>71</v>
      </c>
      <c r="B40" s="14">
        <v>1.5</v>
      </c>
      <c r="C40" s="22">
        <v>1.5</v>
      </c>
      <c r="D40" s="24" t="s">
        <v>72</v>
      </c>
      <c r="E40" s="12" t="s">
        <v>13</v>
      </c>
      <c r="F40" s="15" t="s">
        <v>14</v>
      </c>
    </row>
    <row r="41" spans="1:6" x14ac:dyDescent="0.25">
      <c r="A41" s="16" t="s">
        <v>73</v>
      </c>
      <c r="B41" s="26">
        <v>2.5099999999999998</v>
      </c>
      <c r="C41" s="27"/>
      <c r="D41" s="28" t="s">
        <v>74</v>
      </c>
      <c r="E41" s="12"/>
      <c r="F41" s="15"/>
    </row>
    <row r="42" spans="1:6" x14ac:dyDescent="0.25">
      <c r="A42" s="18" t="s">
        <v>75</v>
      </c>
      <c r="B42" s="19">
        <f>SUM(B43:B58)</f>
        <v>9</v>
      </c>
      <c r="C42" s="19">
        <f>SUM(C43:C58)</f>
        <v>8</v>
      </c>
      <c r="D42" s="29"/>
      <c r="E42" s="15"/>
      <c r="F42" s="12"/>
    </row>
    <row r="43" spans="1:6" ht="17.25" customHeight="1" x14ac:dyDescent="0.25">
      <c r="A43" s="16" t="s">
        <v>76</v>
      </c>
      <c r="B43" s="17">
        <v>1.25</v>
      </c>
      <c r="C43" s="17">
        <v>1.25</v>
      </c>
      <c r="D43" s="29" t="s">
        <v>59</v>
      </c>
      <c r="E43" s="12" t="s">
        <v>13</v>
      </c>
      <c r="F43" s="12" t="s">
        <v>14</v>
      </c>
    </row>
    <row r="44" spans="1:6" ht="25.5" customHeight="1" x14ac:dyDescent="0.25">
      <c r="A44" s="23" t="s">
        <v>76</v>
      </c>
      <c r="B44" s="17">
        <v>0.5</v>
      </c>
      <c r="C44" s="17">
        <v>0.5</v>
      </c>
      <c r="D44" s="29" t="s">
        <v>54</v>
      </c>
      <c r="E44" s="12" t="s">
        <v>60</v>
      </c>
      <c r="F44" s="12" t="s">
        <v>14</v>
      </c>
    </row>
    <row r="45" spans="1:6" ht="18" customHeight="1" x14ac:dyDescent="0.25">
      <c r="A45" s="16" t="s">
        <v>76</v>
      </c>
      <c r="B45" s="14">
        <v>0.25</v>
      </c>
      <c r="C45" s="14">
        <v>0.25</v>
      </c>
      <c r="D45" s="15" t="s">
        <v>77</v>
      </c>
      <c r="E45" s="12" t="s">
        <v>60</v>
      </c>
      <c r="F45" s="12" t="s">
        <v>14</v>
      </c>
    </row>
    <row r="46" spans="1:6" ht="17.25" customHeight="1" x14ac:dyDescent="0.25">
      <c r="A46" s="16" t="s">
        <v>76</v>
      </c>
      <c r="B46" s="14">
        <v>0.25</v>
      </c>
      <c r="C46" s="14">
        <v>0.25</v>
      </c>
      <c r="D46" s="15" t="s">
        <v>43</v>
      </c>
      <c r="E46" s="15" t="s">
        <v>60</v>
      </c>
      <c r="F46" s="12" t="s">
        <v>14</v>
      </c>
    </row>
    <row r="47" spans="1:6" x14ac:dyDescent="0.25">
      <c r="A47" s="16" t="s">
        <v>76</v>
      </c>
      <c r="B47" s="14">
        <v>0.5</v>
      </c>
      <c r="C47" s="14">
        <v>0.5</v>
      </c>
      <c r="D47" s="15" t="s">
        <v>78</v>
      </c>
      <c r="E47" s="15" t="s">
        <v>60</v>
      </c>
      <c r="F47" s="12" t="s">
        <v>14</v>
      </c>
    </row>
    <row r="48" spans="1:6" x14ac:dyDescent="0.25">
      <c r="A48" s="16" t="s">
        <v>76</v>
      </c>
      <c r="B48" s="14">
        <v>0.5</v>
      </c>
      <c r="C48" s="14">
        <v>0.5</v>
      </c>
      <c r="D48" s="15" t="s">
        <v>79</v>
      </c>
      <c r="E48" s="15" t="s">
        <v>35</v>
      </c>
      <c r="F48" s="12" t="s">
        <v>14</v>
      </c>
    </row>
    <row r="49" spans="1:6" x14ac:dyDescent="0.25">
      <c r="A49" s="16" t="s">
        <v>80</v>
      </c>
      <c r="B49" s="14">
        <v>0.5</v>
      </c>
      <c r="C49" s="14">
        <v>0.5</v>
      </c>
      <c r="D49" s="15" t="s">
        <v>81</v>
      </c>
      <c r="E49" s="15" t="s">
        <v>35</v>
      </c>
      <c r="F49" s="12" t="s">
        <v>14</v>
      </c>
    </row>
    <row r="50" spans="1:6" ht="21.75" customHeight="1" x14ac:dyDescent="0.25">
      <c r="A50" s="16" t="s">
        <v>76</v>
      </c>
      <c r="B50" s="14">
        <v>1</v>
      </c>
      <c r="C50" s="14">
        <v>1</v>
      </c>
      <c r="D50" s="15" t="s">
        <v>82</v>
      </c>
      <c r="E50" s="15" t="s">
        <v>13</v>
      </c>
      <c r="F50" s="12" t="s">
        <v>14</v>
      </c>
    </row>
    <row r="51" spans="1:6" ht="18" customHeight="1" x14ac:dyDescent="0.25">
      <c r="A51" s="16" t="s">
        <v>76</v>
      </c>
      <c r="B51" s="14">
        <v>0.5</v>
      </c>
      <c r="C51" s="14">
        <v>0.5</v>
      </c>
      <c r="D51" s="15" t="s">
        <v>83</v>
      </c>
      <c r="E51" s="15" t="s">
        <v>35</v>
      </c>
      <c r="F51" s="12" t="s">
        <v>14</v>
      </c>
    </row>
    <row r="52" spans="1:6" x14ac:dyDescent="0.25">
      <c r="A52" s="16" t="s">
        <v>76</v>
      </c>
      <c r="B52" s="30">
        <v>0.5</v>
      </c>
      <c r="C52" s="30">
        <v>0.5</v>
      </c>
      <c r="D52" s="31" t="s">
        <v>65</v>
      </c>
      <c r="E52" s="31" t="s">
        <v>60</v>
      </c>
      <c r="F52" s="12" t="s">
        <v>14</v>
      </c>
    </row>
    <row r="53" spans="1:6" ht="24" customHeight="1" x14ac:dyDescent="0.25">
      <c r="A53" s="16" t="s">
        <v>76</v>
      </c>
      <c r="B53" s="14">
        <v>0.5</v>
      </c>
      <c r="C53" s="14">
        <v>0.5</v>
      </c>
      <c r="D53" s="15" t="s">
        <v>84</v>
      </c>
      <c r="E53" s="15" t="s">
        <v>35</v>
      </c>
      <c r="F53" s="12" t="s">
        <v>14</v>
      </c>
    </row>
    <row r="54" spans="1:6" x14ac:dyDescent="0.25">
      <c r="A54" s="16" t="s">
        <v>80</v>
      </c>
      <c r="B54" s="14">
        <v>0.25</v>
      </c>
      <c r="C54" s="14">
        <v>0.25</v>
      </c>
      <c r="D54" s="15" t="s">
        <v>85</v>
      </c>
      <c r="E54" s="15" t="s">
        <v>35</v>
      </c>
      <c r="F54" s="12" t="s">
        <v>14</v>
      </c>
    </row>
    <row r="55" spans="1:6" x14ac:dyDescent="0.25">
      <c r="A55" s="16" t="s">
        <v>80</v>
      </c>
      <c r="B55" s="17">
        <v>0.5</v>
      </c>
      <c r="C55" s="17">
        <v>0.5</v>
      </c>
      <c r="D55" s="15" t="s">
        <v>66</v>
      </c>
      <c r="E55" s="15" t="s">
        <v>13</v>
      </c>
      <c r="F55" s="12" t="s">
        <v>14</v>
      </c>
    </row>
    <row r="56" spans="1:6" x14ac:dyDescent="0.25">
      <c r="A56" s="16" t="s">
        <v>80</v>
      </c>
      <c r="B56" s="17">
        <v>0.5</v>
      </c>
      <c r="C56" s="17">
        <v>0.5</v>
      </c>
      <c r="D56" s="15" t="s">
        <v>86</v>
      </c>
      <c r="E56" s="15" t="s">
        <v>13</v>
      </c>
      <c r="F56" s="12" t="s">
        <v>14</v>
      </c>
    </row>
    <row r="57" spans="1:6" ht="29.25" customHeight="1" x14ac:dyDescent="0.25">
      <c r="A57" s="16" t="s">
        <v>80</v>
      </c>
      <c r="B57" s="17">
        <v>0.5</v>
      </c>
      <c r="C57" s="17">
        <v>0.5</v>
      </c>
      <c r="D57" s="15" t="s">
        <v>17</v>
      </c>
      <c r="E57" s="15" t="s">
        <v>60</v>
      </c>
      <c r="F57" s="15" t="s">
        <v>14</v>
      </c>
    </row>
    <row r="58" spans="1:6" ht="13.5" customHeight="1" x14ac:dyDescent="0.25">
      <c r="A58" s="16" t="s">
        <v>80</v>
      </c>
      <c r="B58" s="26">
        <v>1</v>
      </c>
      <c r="C58" s="14"/>
      <c r="D58" s="32" t="s">
        <v>74</v>
      </c>
      <c r="E58" s="15"/>
      <c r="F58" s="15"/>
    </row>
    <row r="59" spans="1:6" ht="13.5" customHeight="1" x14ac:dyDescent="0.25">
      <c r="A59" s="18" t="s">
        <v>87</v>
      </c>
      <c r="B59" s="19">
        <f>SUM(B60:B65)</f>
        <v>3</v>
      </c>
      <c r="C59" s="19">
        <f>C60+C61+C62+C63+C65+C64</f>
        <v>3</v>
      </c>
      <c r="D59" s="15"/>
      <c r="E59" s="15"/>
      <c r="F59" s="12"/>
    </row>
    <row r="60" spans="1:6" ht="13.5" customHeight="1" x14ac:dyDescent="0.25">
      <c r="A60" s="16" t="s">
        <v>88</v>
      </c>
      <c r="B60" s="14">
        <v>1</v>
      </c>
      <c r="C60" s="14">
        <v>1</v>
      </c>
      <c r="D60" s="15" t="s">
        <v>89</v>
      </c>
      <c r="E60" s="15" t="s">
        <v>13</v>
      </c>
      <c r="F60" s="12" t="s">
        <v>14</v>
      </c>
    </row>
    <row r="61" spans="1:6" ht="25.5" customHeight="1" x14ac:dyDescent="0.25">
      <c r="A61" s="16" t="s">
        <v>90</v>
      </c>
      <c r="B61" s="14">
        <v>0.25</v>
      </c>
      <c r="C61" s="14">
        <v>0.25</v>
      </c>
      <c r="D61" s="15" t="s">
        <v>91</v>
      </c>
      <c r="E61" s="15" t="s">
        <v>35</v>
      </c>
      <c r="F61" s="12" t="s">
        <v>92</v>
      </c>
    </row>
    <row r="62" spans="1:6" ht="13.5" customHeight="1" x14ac:dyDescent="0.25">
      <c r="A62" s="16" t="s">
        <v>90</v>
      </c>
      <c r="B62" s="14">
        <v>0.25</v>
      </c>
      <c r="C62" s="14">
        <v>0.25</v>
      </c>
      <c r="D62" s="15" t="s">
        <v>93</v>
      </c>
      <c r="E62" s="15" t="s">
        <v>35</v>
      </c>
      <c r="F62" s="12" t="s">
        <v>23</v>
      </c>
    </row>
    <row r="63" spans="1:6" ht="13.5" customHeight="1" x14ac:dyDescent="0.25">
      <c r="A63" s="16" t="s">
        <v>90</v>
      </c>
      <c r="B63" s="14">
        <v>0.25</v>
      </c>
      <c r="C63" s="14">
        <v>0.25</v>
      </c>
      <c r="D63" s="15" t="s">
        <v>89</v>
      </c>
      <c r="E63" s="15" t="s">
        <v>60</v>
      </c>
      <c r="F63" s="15" t="s">
        <v>14</v>
      </c>
    </row>
    <row r="64" spans="1:6" ht="13.5" customHeight="1" x14ac:dyDescent="0.25">
      <c r="A64" s="16" t="s">
        <v>90</v>
      </c>
      <c r="B64" s="17">
        <v>0.25</v>
      </c>
      <c r="C64" s="14">
        <v>0.25</v>
      </c>
      <c r="D64" s="15" t="s">
        <v>94</v>
      </c>
      <c r="E64" s="15" t="s">
        <v>35</v>
      </c>
      <c r="F64" s="15" t="s">
        <v>95</v>
      </c>
    </row>
    <row r="65" spans="1:6" ht="24.75" customHeight="1" x14ac:dyDescent="0.25">
      <c r="A65" s="16" t="s">
        <v>96</v>
      </c>
      <c r="B65" s="17">
        <v>1</v>
      </c>
      <c r="C65" s="14">
        <v>1</v>
      </c>
      <c r="D65" s="15" t="s">
        <v>78</v>
      </c>
      <c r="E65" s="15" t="s">
        <v>13</v>
      </c>
      <c r="F65" s="15" t="s">
        <v>14</v>
      </c>
    </row>
    <row r="66" spans="1:6" x14ac:dyDescent="0.25">
      <c r="A66" s="18" t="s">
        <v>97</v>
      </c>
      <c r="B66" s="19">
        <f>SUM(B67:B85)</f>
        <v>15</v>
      </c>
      <c r="C66" s="19">
        <f>SUM(C67:C85)</f>
        <v>13.5</v>
      </c>
      <c r="D66" s="15"/>
      <c r="E66" s="15"/>
      <c r="F66" s="12"/>
    </row>
    <row r="67" spans="1:6" ht="13.5" customHeight="1" x14ac:dyDescent="0.25">
      <c r="A67" s="23" t="s">
        <v>98</v>
      </c>
      <c r="B67" s="17">
        <v>1</v>
      </c>
      <c r="C67" s="17">
        <v>1</v>
      </c>
      <c r="D67" s="29" t="s">
        <v>99</v>
      </c>
      <c r="E67" s="12" t="s">
        <v>13</v>
      </c>
      <c r="F67" s="12" t="s">
        <v>14</v>
      </c>
    </row>
    <row r="68" spans="1:6" x14ac:dyDescent="0.25">
      <c r="A68" s="16" t="s">
        <v>98</v>
      </c>
      <c r="B68" s="17">
        <v>1</v>
      </c>
      <c r="C68" s="17">
        <v>1</v>
      </c>
      <c r="D68" s="15" t="s">
        <v>100</v>
      </c>
      <c r="E68" s="15" t="s">
        <v>13</v>
      </c>
      <c r="F68" s="12" t="s">
        <v>14</v>
      </c>
    </row>
    <row r="69" spans="1:6" ht="15.75" customHeight="1" x14ac:dyDescent="0.25">
      <c r="A69" s="16" t="s">
        <v>101</v>
      </c>
      <c r="B69" s="17">
        <v>1</v>
      </c>
      <c r="C69" s="17">
        <v>1</v>
      </c>
      <c r="D69" s="15" t="s">
        <v>102</v>
      </c>
      <c r="E69" s="12" t="s">
        <v>13</v>
      </c>
      <c r="F69" s="12" t="s">
        <v>14</v>
      </c>
    </row>
    <row r="70" spans="1:6" ht="15" customHeight="1" x14ac:dyDescent="0.25">
      <c r="A70" s="16" t="s">
        <v>103</v>
      </c>
      <c r="B70" s="14">
        <v>0.5</v>
      </c>
      <c r="C70" s="14">
        <v>0.5</v>
      </c>
      <c r="D70" s="15" t="s">
        <v>104</v>
      </c>
      <c r="E70" s="12" t="s">
        <v>60</v>
      </c>
      <c r="F70" s="12" t="s">
        <v>14</v>
      </c>
    </row>
    <row r="71" spans="1:6" x14ac:dyDescent="0.25">
      <c r="A71" s="16" t="s">
        <v>105</v>
      </c>
      <c r="B71" s="14">
        <v>1</v>
      </c>
      <c r="C71" s="14">
        <v>1</v>
      </c>
      <c r="D71" s="29" t="s">
        <v>106</v>
      </c>
      <c r="E71" s="15" t="s">
        <v>13</v>
      </c>
      <c r="F71" s="12" t="s">
        <v>14</v>
      </c>
    </row>
    <row r="72" spans="1:6" x14ac:dyDescent="0.25">
      <c r="A72" s="16" t="s">
        <v>107</v>
      </c>
      <c r="B72" s="14">
        <v>0.5</v>
      </c>
      <c r="C72" s="14">
        <v>0.5</v>
      </c>
      <c r="D72" s="29" t="s">
        <v>108</v>
      </c>
      <c r="E72" s="15" t="s">
        <v>60</v>
      </c>
      <c r="F72" s="12" t="s">
        <v>14</v>
      </c>
    </row>
    <row r="73" spans="1:6" x14ac:dyDescent="0.25">
      <c r="A73" s="16" t="s">
        <v>109</v>
      </c>
      <c r="B73" s="14">
        <v>1</v>
      </c>
      <c r="C73" s="14">
        <v>1</v>
      </c>
      <c r="D73" s="29" t="s">
        <v>108</v>
      </c>
      <c r="E73" s="15" t="s">
        <v>13</v>
      </c>
      <c r="F73" s="12" t="s">
        <v>14</v>
      </c>
    </row>
    <row r="74" spans="1:6" x14ac:dyDescent="0.25">
      <c r="A74" s="16" t="s">
        <v>110</v>
      </c>
      <c r="B74" s="14">
        <v>1</v>
      </c>
      <c r="C74" s="14">
        <v>1</v>
      </c>
      <c r="D74" s="29" t="s">
        <v>111</v>
      </c>
      <c r="E74" s="15" t="s">
        <v>13</v>
      </c>
      <c r="F74" s="12" t="s">
        <v>14</v>
      </c>
    </row>
    <row r="75" spans="1:6" x14ac:dyDescent="0.25">
      <c r="A75" s="16" t="s">
        <v>112</v>
      </c>
      <c r="B75" s="14">
        <v>1</v>
      </c>
      <c r="C75" s="14">
        <v>1</v>
      </c>
      <c r="D75" s="29" t="s">
        <v>113</v>
      </c>
      <c r="E75" s="15" t="s">
        <v>13</v>
      </c>
      <c r="F75" s="15" t="s">
        <v>95</v>
      </c>
    </row>
    <row r="76" spans="1:6" ht="26.4" x14ac:dyDescent="0.25">
      <c r="A76" s="23" t="s">
        <v>114</v>
      </c>
      <c r="B76" s="14">
        <v>1</v>
      </c>
      <c r="C76" s="14">
        <v>1</v>
      </c>
      <c r="D76" s="29" t="s">
        <v>115</v>
      </c>
      <c r="E76" s="15" t="s">
        <v>13</v>
      </c>
      <c r="F76" s="15" t="s">
        <v>14</v>
      </c>
    </row>
    <row r="77" spans="1:6" x14ac:dyDescent="0.25">
      <c r="A77" s="23" t="s">
        <v>116</v>
      </c>
      <c r="B77" s="14">
        <v>0.5</v>
      </c>
      <c r="C77" s="14">
        <v>0.5</v>
      </c>
      <c r="D77" s="29" t="s">
        <v>117</v>
      </c>
      <c r="E77" s="15" t="s">
        <v>35</v>
      </c>
      <c r="F77" s="15" t="s">
        <v>14</v>
      </c>
    </row>
    <row r="78" spans="1:6" x14ac:dyDescent="0.25">
      <c r="A78" s="16" t="s">
        <v>110</v>
      </c>
      <c r="B78" s="14">
        <v>1</v>
      </c>
      <c r="C78" s="14">
        <v>1</v>
      </c>
      <c r="D78" s="29" t="s">
        <v>118</v>
      </c>
      <c r="E78" s="15" t="s">
        <v>13</v>
      </c>
      <c r="F78" s="15" t="s">
        <v>23</v>
      </c>
    </row>
    <row r="79" spans="1:6" x14ac:dyDescent="0.25">
      <c r="A79" s="16" t="s">
        <v>110</v>
      </c>
      <c r="B79" s="14">
        <v>0.5</v>
      </c>
      <c r="C79" s="14">
        <v>0.5</v>
      </c>
      <c r="D79" s="29" t="s">
        <v>119</v>
      </c>
      <c r="E79" s="15" t="s">
        <v>35</v>
      </c>
      <c r="F79" s="15" t="s">
        <v>23</v>
      </c>
    </row>
    <row r="80" spans="1:6" x14ac:dyDescent="0.25">
      <c r="A80" s="16" t="s">
        <v>116</v>
      </c>
      <c r="B80" s="17">
        <v>0.5</v>
      </c>
      <c r="C80" s="14">
        <v>0.5</v>
      </c>
      <c r="D80" s="29" t="s">
        <v>120</v>
      </c>
      <c r="E80" s="15" t="s">
        <v>35</v>
      </c>
      <c r="F80" s="15" t="s">
        <v>30</v>
      </c>
    </row>
    <row r="81" spans="1:6" ht="27.75" customHeight="1" x14ac:dyDescent="0.25">
      <c r="A81" s="16" t="s">
        <v>98</v>
      </c>
      <c r="B81" s="17">
        <v>1</v>
      </c>
      <c r="C81" s="14">
        <v>1</v>
      </c>
      <c r="D81" s="29" t="s">
        <v>121</v>
      </c>
      <c r="E81" s="15" t="s">
        <v>13</v>
      </c>
      <c r="F81" s="15" t="s">
        <v>14</v>
      </c>
    </row>
    <row r="82" spans="1:6" ht="25.5" customHeight="1" x14ac:dyDescent="0.25">
      <c r="A82" s="16" t="s">
        <v>122</v>
      </c>
      <c r="B82" s="17">
        <v>0.5</v>
      </c>
      <c r="C82" s="14">
        <v>0.5</v>
      </c>
      <c r="D82" s="29" t="s">
        <v>123</v>
      </c>
      <c r="E82" s="15" t="s">
        <v>13</v>
      </c>
      <c r="F82" s="15" t="s">
        <v>14</v>
      </c>
    </row>
    <row r="83" spans="1:6" ht="15" customHeight="1" x14ac:dyDescent="0.25">
      <c r="A83" s="16" t="s">
        <v>122</v>
      </c>
      <c r="B83" s="17">
        <v>0.5</v>
      </c>
      <c r="C83" s="14">
        <v>0.5</v>
      </c>
      <c r="D83" s="29" t="s">
        <v>124</v>
      </c>
      <c r="E83" s="15" t="s">
        <v>35</v>
      </c>
      <c r="F83" s="15" t="s">
        <v>23</v>
      </c>
    </row>
    <row r="84" spans="1:6" x14ac:dyDescent="0.25">
      <c r="A84" s="16" t="s">
        <v>125</v>
      </c>
      <c r="B84" s="26">
        <v>1</v>
      </c>
      <c r="C84" s="27"/>
      <c r="D84" s="32" t="s">
        <v>74</v>
      </c>
      <c r="E84" s="12"/>
      <c r="F84" s="12"/>
    </row>
    <row r="85" spans="1:6" x14ac:dyDescent="0.25">
      <c r="A85" s="16" t="s">
        <v>126</v>
      </c>
      <c r="B85" s="26">
        <v>0.5</v>
      </c>
      <c r="C85" s="27"/>
      <c r="D85" s="32" t="s">
        <v>74</v>
      </c>
      <c r="E85" s="12"/>
      <c r="F85" s="12"/>
    </row>
    <row r="86" spans="1:6" x14ac:dyDescent="0.25">
      <c r="A86" s="18" t="s">
        <v>127</v>
      </c>
      <c r="B86" s="19">
        <f>SUM(B87:B125)</f>
        <v>31.05</v>
      </c>
      <c r="C86" s="19">
        <f>SUM(C87:C125)</f>
        <v>30.55</v>
      </c>
      <c r="D86" s="15"/>
      <c r="E86" s="12"/>
      <c r="F86" s="12"/>
    </row>
    <row r="87" spans="1:6" x14ac:dyDescent="0.25">
      <c r="A87" s="16" t="s">
        <v>128</v>
      </c>
      <c r="B87" s="14">
        <v>1</v>
      </c>
      <c r="C87" s="14">
        <v>1</v>
      </c>
      <c r="D87" s="29" t="s">
        <v>129</v>
      </c>
      <c r="E87" s="12" t="s">
        <v>13</v>
      </c>
      <c r="F87" s="12" t="s">
        <v>14</v>
      </c>
    </row>
    <row r="88" spans="1:6" x14ac:dyDescent="0.25">
      <c r="A88" s="16" t="s">
        <v>128</v>
      </c>
      <c r="B88" s="14">
        <v>0.5</v>
      </c>
      <c r="C88" s="14">
        <v>0.5</v>
      </c>
      <c r="D88" s="29" t="s">
        <v>18</v>
      </c>
      <c r="E88" s="12" t="s">
        <v>60</v>
      </c>
      <c r="F88" s="15" t="s">
        <v>14</v>
      </c>
    </row>
    <row r="89" spans="1:6" x14ac:dyDescent="0.25">
      <c r="A89" s="16" t="s">
        <v>128</v>
      </c>
      <c r="B89" s="26">
        <v>0.5</v>
      </c>
      <c r="C89" s="14"/>
      <c r="D89" s="28" t="s">
        <v>74</v>
      </c>
      <c r="E89" s="12"/>
      <c r="F89" s="12"/>
    </row>
    <row r="90" spans="1:6" x14ac:dyDescent="0.25">
      <c r="A90" s="16" t="s">
        <v>130</v>
      </c>
      <c r="B90" s="14">
        <v>0.5</v>
      </c>
      <c r="C90" s="14">
        <v>0.5</v>
      </c>
      <c r="D90" s="29" t="s">
        <v>131</v>
      </c>
      <c r="E90" s="15" t="s">
        <v>60</v>
      </c>
      <c r="F90" s="15" t="s">
        <v>30</v>
      </c>
    </row>
    <row r="91" spans="1:6" x14ac:dyDescent="0.25">
      <c r="A91" s="16" t="s">
        <v>130</v>
      </c>
      <c r="B91" s="14">
        <v>0.5</v>
      </c>
      <c r="C91" s="14">
        <v>0.5</v>
      </c>
      <c r="D91" s="29" t="s">
        <v>132</v>
      </c>
      <c r="E91" s="15" t="s">
        <v>60</v>
      </c>
      <c r="F91" s="15" t="s">
        <v>30</v>
      </c>
    </row>
    <row r="92" spans="1:6" x14ac:dyDescent="0.25">
      <c r="A92" s="16" t="s">
        <v>130</v>
      </c>
      <c r="B92" s="14">
        <v>0.5</v>
      </c>
      <c r="C92" s="14">
        <v>0.5</v>
      </c>
      <c r="D92" s="29" t="s">
        <v>133</v>
      </c>
      <c r="E92" s="15" t="s">
        <v>60</v>
      </c>
      <c r="F92" s="15" t="s">
        <v>30</v>
      </c>
    </row>
    <row r="93" spans="1:6" x14ac:dyDescent="0.25">
      <c r="A93" s="16" t="s">
        <v>130</v>
      </c>
      <c r="B93" s="14">
        <v>0.5</v>
      </c>
      <c r="C93" s="14">
        <v>0.5</v>
      </c>
      <c r="D93" s="29" t="s">
        <v>134</v>
      </c>
      <c r="E93" s="15" t="s">
        <v>60</v>
      </c>
      <c r="F93" s="15" t="s">
        <v>95</v>
      </c>
    </row>
    <row r="94" spans="1:6" x14ac:dyDescent="0.25">
      <c r="A94" s="16" t="s">
        <v>135</v>
      </c>
      <c r="B94" s="14">
        <v>1</v>
      </c>
      <c r="C94" s="14">
        <v>1</v>
      </c>
      <c r="D94" s="33" t="s">
        <v>136</v>
      </c>
      <c r="E94" s="12" t="s">
        <v>13</v>
      </c>
      <c r="F94" s="12" t="s">
        <v>14</v>
      </c>
    </row>
    <row r="95" spans="1:6" x14ac:dyDescent="0.25">
      <c r="A95" s="16" t="s">
        <v>135</v>
      </c>
      <c r="B95" s="17">
        <v>1</v>
      </c>
      <c r="C95" s="17">
        <v>1</v>
      </c>
      <c r="D95" s="33" t="s">
        <v>137</v>
      </c>
      <c r="E95" s="12" t="s">
        <v>13</v>
      </c>
      <c r="F95" s="12" t="s">
        <v>14</v>
      </c>
    </row>
    <row r="96" spans="1:6" x14ac:dyDescent="0.25">
      <c r="A96" s="16" t="s">
        <v>135</v>
      </c>
      <c r="B96" s="14">
        <v>1</v>
      </c>
      <c r="C96" s="14">
        <v>1</v>
      </c>
      <c r="D96" s="33" t="s">
        <v>138</v>
      </c>
      <c r="E96" s="12" t="s">
        <v>13</v>
      </c>
      <c r="F96" s="12" t="s">
        <v>14</v>
      </c>
    </row>
    <row r="97" spans="1:6" x14ac:dyDescent="0.25">
      <c r="A97" s="16" t="s">
        <v>135</v>
      </c>
      <c r="B97" s="14">
        <v>1</v>
      </c>
      <c r="C97" s="14">
        <v>1</v>
      </c>
      <c r="D97" s="33" t="s">
        <v>139</v>
      </c>
      <c r="E97" s="12" t="s">
        <v>13</v>
      </c>
      <c r="F97" s="12" t="s">
        <v>14</v>
      </c>
    </row>
    <row r="98" spans="1:6" x14ac:dyDescent="0.25">
      <c r="A98" s="16" t="s">
        <v>140</v>
      </c>
      <c r="B98" s="14">
        <v>1.5</v>
      </c>
      <c r="C98" s="14">
        <v>1.5</v>
      </c>
      <c r="D98" s="15" t="s">
        <v>141</v>
      </c>
      <c r="E98" s="12" t="s">
        <v>13</v>
      </c>
      <c r="F98" s="12" t="s">
        <v>14</v>
      </c>
    </row>
    <row r="99" spans="1:6" x14ac:dyDescent="0.25">
      <c r="A99" s="16" t="s">
        <v>140</v>
      </c>
      <c r="B99" s="14">
        <v>1.25</v>
      </c>
      <c r="C99" s="14">
        <v>1.25</v>
      </c>
      <c r="D99" s="33" t="s">
        <v>142</v>
      </c>
      <c r="E99" s="12" t="s">
        <v>13</v>
      </c>
      <c r="F99" s="12" t="s">
        <v>14</v>
      </c>
    </row>
    <row r="100" spans="1:6" x14ac:dyDescent="0.25">
      <c r="A100" s="16" t="s">
        <v>140</v>
      </c>
      <c r="B100" s="14">
        <v>1.25</v>
      </c>
      <c r="C100" s="14">
        <v>1.25</v>
      </c>
      <c r="D100" s="15" t="s">
        <v>143</v>
      </c>
      <c r="E100" s="12" t="s">
        <v>13</v>
      </c>
      <c r="F100" s="12" t="s">
        <v>14</v>
      </c>
    </row>
    <row r="101" spans="1:6" x14ac:dyDescent="0.25">
      <c r="A101" s="16" t="s">
        <v>144</v>
      </c>
      <c r="B101" s="14">
        <v>1</v>
      </c>
      <c r="C101" s="14">
        <v>1</v>
      </c>
      <c r="D101" s="29" t="s">
        <v>131</v>
      </c>
      <c r="E101" s="15" t="s">
        <v>13</v>
      </c>
      <c r="F101" s="15" t="s">
        <v>30</v>
      </c>
    </row>
    <row r="102" spans="1:6" x14ac:dyDescent="0.25">
      <c r="A102" s="16" t="s">
        <v>144</v>
      </c>
      <c r="B102" s="14">
        <v>1</v>
      </c>
      <c r="C102" s="14">
        <v>1</v>
      </c>
      <c r="D102" s="29" t="s">
        <v>132</v>
      </c>
      <c r="E102" s="15" t="s">
        <v>13</v>
      </c>
      <c r="F102" s="15" t="s">
        <v>30</v>
      </c>
    </row>
    <row r="103" spans="1:6" x14ac:dyDescent="0.25">
      <c r="A103" s="16" t="s">
        <v>144</v>
      </c>
      <c r="B103" s="14">
        <v>1</v>
      </c>
      <c r="C103" s="14">
        <v>1</v>
      </c>
      <c r="D103" s="29" t="s">
        <v>133</v>
      </c>
      <c r="E103" s="15" t="s">
        <v>13</v>
      </c>
      <c r="F103" s="15" t="s">
        <v>30</v>
      </c>
    </row>
    <row r="104" spans="1:6" x14ac:dyDescent="0.25">
      <c r="A104" s="16" t="s">
        <v>144</v>
      </c>
      <c r="B104" s="14">
        <v>1</v>
      </c>
      <c r="C104" s="14">
        <v>1</v>
      </c>
      <c r="D104" s="29" t="s">
        <v>134</v>
      </c>
      <c r="E104" s="15" t="s">
        <v>13</v>
      </c>
      <c r="F104" s="15" t="s">
        <v>95</v>
      </c>
    </row>
    <row r="105" spans="1:6" x14ac:dyDescent="0.25">
      <c r="A105" s="13" t="s">
        <v>145</v>
      </c>
      <c r="B105" s="14">
        <v>0.5</v>
      </c>
      <c r="C105" s="14">
        <v>0.5</v>
      </c>
      <c r="D105" s="15" t="s">
        <v>146</v>
      </c>
      <c r="E105" s="12" t="s">
        <v>35</v>
      </c>
      <c r="F105" s="12" t="s">
        <v>14</v>
      </c>
    </row>
    <row r="106" spans="1:6" x14ac:dyDescent="0.25">
      <c r="A106" s="13" t="s">
        <v>147</v>
      </c>
      <c r="B106" s="14">
        <v>0.3</v>
      </c>
      <c r="C106" s="14">
        <v>0.3</v>
      </c>
      <c r="D106" s="15" t="s">
        <v>148</v>
      </c>
      <c r="E106" s="15" t="s">
        <v>35</v>
      </c>
      <c r="F106" s="12" t="s">
        <v>14</v>
      </c>
    </row>
    <row r="107" spans="1:6" x14ac:dyDescent="0.25">
      <c r="A107" s="13" t="s">
        <v>145</v>
      </c>
      <c r="B107" s="14">
        <v>0.5</v>
      </c>
      <c r="C107" s="14">
        <v>0.5</v>
      </c>
      <c r="D107" s="34" t="s">
        <v>129</v>
      </c>
      <c r="E107" s="12" t="s">
        <v>60</v>
      </c>
      <c r="F107" s="12" t="s">
        <v>14</v>
      </c>
    </row>
    <row r="108" spans="1:6" x14ac:dyDescent="0.25">
      <c r="A108" s="13" t="s">
        <v>149</v>
      </c>
      <c r="B108" s="14">
        <v>0.25</v>
      </c>
      <c r="C108" s="14">
        <v>0.25</v>
      </c>
      <c r="D108" s="15" t="s">
        <v>150</v>
      </c>
      <c r="E108" s="12" t="s">
        <v>35</v>
      </c>
      <c r="F108" s="12" t="s">
        <v>14</v>
      </c>
    </row>
    <row r="109" spans="1:6" x14ac:dyDescent="0.25">
      <c r="A109" s="16" t="s">
        <v>151</v>
      </c>
      <c r="B109" s="14">
        <v>1</v>
      </c>
      <c r="C109" s="14">
        <v>1</v>
      </c>
      <c r="D109" s="15" t="s">
        <v>152</v>
      </c>
      <c r="E109" s="15" t="s">
        <v>13</v>
      </c>
      <c r="F109" s="15" t="s">
        <v>23</v>
      </c>
    </row>
    <row r="110" spans="1:6" ht="12.75" customHeight="1" x14ac:dyDescent="0.25">
      <c r="A110" s="16" t="s">
        <v>151</v>
      </c>
      <c r="B110" s="14">
        <v>1</v>
      </c>
      <c r="C110" s="14">
        <v>1</v>
      </c>
      <c r="D110" s="15" t="s">
        <v>153</v>
      </c>
      <c r="E110" s="15" t="s">
        <v>13</v>
      </c>
      <c r="F110" s="15" t="s">
        <v>14</v>
      </c>
    </row>
    <row r="111" spans="1:6" x14ac:dyDescent="0.25">
      <c r="A111" s="16" t="s">
        <v>151</v>
      </c>
      <c r="B111" s="14">
        <v>1</v>
      </c>
      <c r="C111" s="14">
        <v>1</v>
      </c>
      <c r="D111" s="15" t="s">
        <v>154</v>
      </c>
      <c r="E111" s="15" t="s">
        <v>13</v>
      </c>
      <c r="F111" s="15" t="s">
        <v>23</v>
      </c>
    </row>
    <row r="112" spans="1:6" x14ac:dyDescent="0.25">
      <c r="A112" s="16" t="s">
        <v>151</v>
      </c>
      <c r="B112" s="14">
        <v>1</v>
      </c>
      <c r="C112" s="14">
        <v>1</v>
      </c>
      <c r="D112" s="15" t="s">
        <v>155</v>
      </c>
      <c r="E112" s="15" t="s">
        <v>13</v>
      </c>
      <c r="F112" s="15" t="s">
        <v>23</v>
      </c>
    </row>
    <row r="113" spans="1:8" ht="26.4" x14ac:dyDescent="0.25">
      <c r="A113" s="23" t="s">
        <v>156</v>
      </c>
      <c r="B113" s="14">
        <v>1</v>
      </c>
      <c r="C113" s="14">
        <v>1</v>
      </c>
      <c r="D113" s="15" t="s">
        <v>157</v>
      </c>
      <c r="E113" s="12" t="s">
        <v>13</v>
      </c>
      <c r="F113" s="15" t="s">
        <v>23</v>
      </c>
    </row>
    <row r="114" spans="1:8" ht="26.4" x14ac:dyDescent="0.25">
      <c r="A114" s="23" t="s">
        <v>158</v>
      </c>
      <c r="B114" s="14">
        <v>1</v>
      </c>
      <c r="C114" s="14">
        <v>1</v>
      </c>
      <c r="D114" s="15" t="s">
        <v>159</v>
      </c>
      <c r="E114" s="15" t="s">
        <v>13</v>
      </c>
      <c r="F114" s="15" t="s">
        <v>23</v>
      </c>
    </row>
    <row r="115" spans="1:8" ht="26.4" x14ac:dyDescent="0.25">
      <c r="A115" s="23" t="s">
        <v>158</v>
      </c>
      <c r="B115" s="14">
        <v>1</v>
      </c>
      <c r="C115" s="14">
        <v>1</v>
      </c>
      <c r="D115" s="15" t="s">
        <v>160</v>
      </c>
      <c r="E115" s="15" t="s">
        <v>13</v>
      </c>
      <c r="F115" s="15" t="s">
        <v>23</v>
      </c>
    </row>
    <row r="116" spans="1:8" x14ac:dyDescent="0.25">
      <c r="A116" s="23" t="s">
        <v>161</v>
      </c>
      <c r="B116" s="14">
        <v>1</v>
      </c>
      <c r="C116" s="17">
        <v>1</v>
      </c>
      <c r="D116" s="15" t="s">
        <v>162</v>
      </c>
      <c r="E116" s="15" t="s">
        <v>13</v>
      </c>
      <c r="F116" s="15" t="s">
        <v>23</v>
      </c>
    </row>
    <row r="117" spans="1:8" x14ac:dyDescent="0.25">
      <c r="A117" s="23" t="s">
        <v>161</v>
      </c>
      <c r="B117" s="14">
        <v>0.5</v>
      </c>
      <c r="C117" s="14">
        <v>0.5</v>
      </c>
      <c r="D117" s="15" t="s">
        <v>163</v>
      </c>
      <c r="E117" s="15" t="s">
        <v>35</v>
      </c>
      <c r="F117" s="15" t="s">
        <v>23</v>
      </c>
    </row>
    <row r="118" spans="1:8" x14ac:dyDescent="0.25">
      <c r="A118" s="23" t="s">
        <v>161</v>
      </c>
      <c r="B118" s="14">
        <v>1</v>
      </c>
      <c r="C118" s="17">
        <v>1</v>
      </c>
      <c r="D118" s="15" t="s">
        <v>164</v>
      </c>
      <c r="E118" s="15" t="s">
        <v>13</v>
      </c>
      <c r="F118" s="15" t="s">
        <v>23</v>
      </c>
    </row>
    <row r="119" spans="1:8" x14ac:dyDescent="0.25">
      <c r="A119" s="23" t="s">
        <v>161</v>
      </c>
      <c r="B119" s="17">
        <v>0.5</v>
      </c>
      <c r="C119" s="17">
        <v>0.5</v>
      </c>
      <c r="D119" s="15" t="s">
        <v>165</v>
      </c>
      <c r="E119" s="12" t="s">
        <v>35</v>
      </c>
      <c r="F119" s="12" t="s">
        <v>23</v>
      </c>
    </row>
    <row r="120" spans="1:8" x14ac:dyDescent="0.25">
      <c r="A120" s="13" t="s">
        <v>145</v>
      </c>
      <c r="B120" s="17">
        <v>0.5</v>
      </c>
      <c r="C120" s="17">
        <v>0.5</v>
      </c>
      <c r="D120" s="15" t="s">
        <v>166</v>
      </c>
      <c r="E120" s="15" t="s">
        <v>60</v>
      </c>
      <c r="F120" s="15" t="s">
        <v>23</v>
      </c>
    </row>
    <row r="121" spans="1:8" x14ac:dyDescent="0.25">
      <c r="A121" s="16" t="s">
        <v>167</v>
      </c>
      <c r="B121" s="17">
        <v>1</v>
      </c>
      <c r="C121" s="17">
        <v>1</v>
      </c>
      <c r="D121" s="15" t="s">
        <v>166</v>
      </c>
      <c r="E121" s="12" t="s">
        <v>13</v>
      </c>
      <c r="F121" s="12" t="s">
        <v>23</v>
      </c>
    </row>
    <row r="122" spans="1:8" x14ac:dyDescent="0.25">
      <c r="A122" s="16" t="s">
        <v>167</v>
      </c>
      <c r="B122" s="17">
        <v>1</v>
      </c>
      <c r="C122" s="17">
        <v>1</v>
      </c>
      <c r="D122" s="15" t="s">
        <v>168</v>
      </c>
      <c r="E122" s="15" t="s">
        <v>13</v>
      </c>
      <c r="F122" s="15" t="s">
        <v>23</v>
      </c>
    </row>
    <row r="123" spans="1:8" x14ac:dyDescent="0.25">
      <c r="A123" s="13" t="s">
        <v>145</v>
      </c>
      <c r="B123" s="17">
        <v>0.25</v>
      </c>
      <c r="C123" s="17">
        <v>0.25</v>
      </c>
      <c r="D123" s="15" t="s">
        <v>169</v>
      </c>
      <c r="E123" s="12" t="s">
        <v>13</v>
      </c>
      <c r="F123" s="12" t="s">
        <v>23</v>
      </c>
    </row>
    <row r="124" spans="1:8" x14ac:dyDescent="0.25">
      <c r="A124" s="13" t="s">
        <v>145</v>
      </c>
      <c r="B124" s="17">
        <v>0.5</v>
      </c>
      <c r="C124" s="17">
        <v>0.5</v>
      </c>
      <c r="D124" s="15" t="s">
        <v>170</v>
      </c>
      <c r="E124" s="12" t="s">
        <v>13</v>
      </c>
      <c r="F124" s="12" t="s">
        <v>23</v>
      </c>
    </row>
    <row r="125" spans="1:8" x14ac:dyDescent="0.25">
      <c r="A125" s="13" t="s">
        <v>145</v>
      </c>
      <c r="B125" s="17">
        <v>0.25</v>
      </c>
      <c r="C125" s="17">
        <v>0.25</v>
      </c>
      <c r="D125" s="15" t="s">
        <v>162</v>
      </c>
      <c r="E125" s="15" t="s">
        <v>60</v>
      </c>
      <c r="F125" s="12" t="s">
        <v>23</v>
      </c>
    </row>
    <row r="126" spans="1:8" x14ac:dyDescent="0.25">
      <c r="A126" s="18" t="s">
        <v>171</v>
      </c>
      <c r="B126" s="19">
        <v>91.28</v>
      </c>
      <c r="C126" s="19">
        <v>85.8</v>
      </c>
      <c r="D126" s="15"/>
      <c r="E126" s="12"/>
      <c r="F126" s="12"/>
      <c r="H126" s="35"/>
    </row>
    <row r="127" spans="1:8" ht="12.75" hidden="1" customHeight="1" x14ac:dyDescent="0.25">
      <c r="A127" s="36"/>
      <c r="B127" s="37"/>
      <c r="C127" s="37"/>
      <c r="E127" s="38"/>
    </row>
    <row r="128" spans="1:8" ht="12.75" hidden="1" customHeight="1" x14ac:dyDescent="0.25">
      <c r="A128" s="36" t="s">
        <v>19</v>
      </c>
      <c r="B128" s="37"/>
      <c r="C128" s="37"/>
      <c r="D128" s="36" t="s">
        <v>172</v>
      </c>
      <c r="E128" s="38"/>
    </row>
    <row r="129" spans="1:5" ht="12.75" hidden="1" customHeight="1" x14ac:dyDescent="0.25">
      <c r="A129" s="36"/>
      <c r="B129" s="37"/>
      <c r="C129" s="37"/>
      <c r="D129" s="36"/>
      <c r="E129" s="36"/>
    </row>
    <row r="130" spans="1:5" ht="12.75" hidden="1" customHeight="1" x14ac:dyDescent="0.25">
      <c r="A130" s="39"/>
      <c r="B130" s="40"/>
      <c r="C130" s="40"/>
      <c r="D130" s="38"/>
      <c r="E130" s="38"/>
    </row>
    <row r="131" spans="1:5" ht="12.75" hidden="1" customHeight="1" x14ac:dyDescent="0.25">
      <c r="A131" s="41"/>
      <c r="B131" s="37"/>
      <c r="C131" s="37"/>
      <c r="D131" s="38"/>
      <c r="E131" s="38"/>
    </row>
    <row r="132" spans="1:5" ht="12.75" hidden="1" customHeight="1" x14ac:dyDescent="0.25">
      <c r="A132" s="38"/>
      <c r="B132" s="37"/>
      <c r="C132" s="37"/>
      <c r="D132" s="36"/>
      <c r="E132" s="38"/>
    </row>
    <row r="133" spans="1:5" ht="12.75" hidden="1" customHeight="1" x14ac:dyDescent="0.25">
      <c r="A133" s="38"/>
      <c r="B133" s="37"/>
      <c r="C133" s="37"/>
      <c r="D133" s="36"/>
      <c r="E133" s="38"/>
    </row>
    <row r="134" spans="1:5" ht="12.75" hidden="1" customHeight="1" x14ac:dyDescent="0.25">
      <c r="A134" s="38"/>
      <c r="B134" s="37"/>
      <c r="C134" s="37"/>
      <c r="D134" s="36"/>
      <c r="E134" s="38"/>
    </row>
    <row r="135" spans="1:5" ht="12.75" hidden="1" customHeight="1" x14ac:dyDescent="0.25">
      <c r="A135" s="38"/>
      <c r="B135" s="37"/>
      <c r="C135" s="37"/>
      <c r="D135" s="36"/>
      <c r="E135" s="38"/>
    </row>
    <row r="136" spans="1:5" ht="12.75" hidden="1" customHeight="1" x14ac:dyDescent="0.25">
      <c r="A136" s="36"/>
      <c r="B136" s="37"/>
      <c r="C136" s="37"/>
      <c r="D136" s="36"/>
      <c r="E136" s="38"/>
    </row>
    <row r="137" spans="1:5" ht="12.75" hidden="1" customHeight="1" x14ac:dyDescent="0.25">
      <c r="A137" s="36"/>
      <c r="B137" s="37"/>
      <c r="C137" s="37"/>
      <c r="D137" s="36"/>
      <c r="E137" s="38"/>
    </row>
    <row r="138" spans="1:5" ht="12.75" hidden="1" customHeight="1" x14ac:dyDescent="0.25">
      <c r="A138" s="36"/>
      <c r="B138" s="37"/>
      <c r="C138" s="37"/>
      <c r="D138" s="36"/>
      <c r="E138" s="38"/>
    </row>
    <row r="139" spans="1:5" ht="12.75" hidden="1" customHeight="1" x14ac:dyDescent="0.25">
      <c r="A139" s="36"/>
      <c r="B139" s="37"/>
      <c r="C139" s="37"/>
      <c r="D139" s="36"/>
      <c r="E139" s="38"/>
    </row>
    <row r="140" spans="1:5" ht="12.75" hidden="1" customHeight="1" x14ac:dyDescent="0.25">
      <c r="A140" s="36"/>
      <c r="B140" s="37"/>
      <c r="C140" s="37"/>
      <c r="D140" s="36"/>
      <c r="E140" s="38"/>
    </row>
    <row r="141" spans="1:5" ht="12.75" hidden="1" customHeight="1" x14ac:dyDescent="0.25">
      <c r="A141" s="38"/>
      <c r="B141" s="37"/>
      <c r="C141" s="37"/>
      <c r="D141" s="36"/>
      <c r="E141" s="38"/>
    </row>
    <row r="142" spans="1:5" ht="12.75" hidden="1" customHeight="1" x14ac:dyDescent="0.25">
      <c r="A142" s="38"/>
      <c r="B142" s="37"/>
      <c r="C142" s="37"/>
      <c r="D142" s="36"/>
      <c r="E142" s="38"/>
    </row>
    <row r="143" spans="1:5" ht="12.75" hidden="1" customHeight="1" x14ac:dyDescent="0.25">
      <c r="A143" s="38"/>
      <c r="B143" s="37"/>
      <c r="C143" s="37"/>
      <c r="D143" s="36"/>
      <c r="E143" s="38"/>
    </row>
    <row r="144" spans="1:5" ht="12.75" hidden="1" customHeight="1" x14ac:dyDescent="0.25">
      <c r="A144" s="38"/>
      <c r="B144" s="37"/>
      <c r="C144" s="37"/>
      <c r="D144" s="36"/>
      <c r="E144" s="38"/>
    </row>
    <row r="145" spans="1:5" ht="12.75" hidden="1" customHeight="1" x14ac:dyDescent="0.25">
      <c r="A145" s="38"/>
      <c r="B145" s="37"/>
      <c r="C145" s="37"/>
      <c r="D145" s="36"/>
      <c r="E145" s="38"/>
    </row>
    <row r="146" spans="1:5" ht="12.75" hidden="1" customHeight="1" x14ac:dyDescent="0.25">
      <c r="A146" s="39"/>
      <c r="B146" s="40"/>
      <c r="C146" s="40"/>
      <c r="D146" s="39"/>
      <c r="E146" s="38"/>
    </row>
    <row r="147" spans="1:5" x14ac:dyDescent="0.25">
      <c r="B147" s="42"/>
      <c r="C147" s="42"/>
    </row>
  </sheetData>
  <autoFilter ref="A6:F126" xr:uid="{00000000-0009-0000-0000-000009000000}">
    <filterColumn colId="1" showButton="0"/>
  </autoFilter>
  <mergeCells count="9">
    <mergeCell ref="B147:C147"/>
    <mergeCell ref="A2:F2"/>
    <mergeCell ref="A3:F3"/>
    <mergeCell ref="A4:F4"/>
    <mergeCell ref="A6:A7"/>
    <mergeCell ref="B6:C6"/>
    <mergeCell ref="D6:D7"/>
    <mergeCell ref="E6:E7"/>
    <mergeCell ref="F6:F7"/>
  </mergeCells>
  <pageMargins left="0.23622047244094491" right="0.23622047244094491" top="0.74803149606299213" bottom="0.74803149606299213" header="0.31496062992125984" footer="0.31496062992125984"/>
  <pageSetup paperSize="9" scale="70" fitToHeight="0" orientation="portrait" r:id="rId1"/>
  <headerFooter alignWithMargins="0"/>
  <rowBreaks count="1" manualBreakCount="1">
    <brk id="58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на 09.01.2023 </vt:lpstr>
      <vt:lpstr>'на 09.01.2023 '!Заголовки_для_печати</vt:lpstr>
      <vt:lpstr>'на 09.01.2023 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2015-06-05T18:19:34Z</dcterms:created>
  <dcterms:modified xsi:type="dcterms:W3CDTF">2023-01-16T04:56:53Z</dcterms:modified>
</cp:coreProperties>
</file>